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ПК\Desktop\на сайт\food\осень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<sst xmlns="http://schemas.openxmlformats.org/spreadsheetml/2006/main" count="348" uniqueCount="140">
  <si>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</si>
  <si>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</si>
  <si>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</si>
  <si>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</si>
  <si>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</si>
  <si>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</si>
  <si>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</si>
  <si>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</si>
  <si>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</si>
  <si>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</si>
  <si>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</si>
  <si>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</si>
  <si>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</si>
  <si>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</si>
  <si>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</si>
  <si>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</si>
  <si>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</si>
  <si>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</si>
  <si>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</si>
  <si>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</si>
  <si>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</si>
  <si>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</si>
  <si>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</si>
  <si>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</si>
  <si>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</si>
  <si>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</si>
  <si>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</si>
  <si>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</si>
  <si>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</si>
  <si>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</si>
  <si>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</si>
  <si>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</si>
  <si>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</si>
  <si>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</si>
  <si>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</si>
  <si>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</si>
  <si>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</si>
  <si>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</si>
  <si>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</si>
  <si>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</si>
  <si>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</si>
  <si>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</si>
  <si>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</si>
  <si>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Макароны отварные с маслом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</si>
  <si>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</si>
  <si>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</si>
  <si>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</si>
  <si>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</si>
  <si>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</si>
  <si>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</si>
  <si>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</si>
  <si>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</si>
  <si>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</si>
  <si>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</si>
  <si>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</si>
  <si>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Каша "Полтовская" рассыпчатая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</si>
  <si>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</si>
  <si>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</si>
  <si>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</si>
  <si>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</si>
  <si>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</si>
  <si>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</si>
  <si>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</si>
  <si>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</si>
  <si>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</si>
  <si>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</si>
  <si>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</si>
  <si>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</si>
  <si>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</si>
  <si>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</si>
  <si>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</si>
  <si>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</si>
  <si>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</si>
  <si>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</si>
  <si>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</si>
  <si>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</si>
  <si>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</si>
  <si>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</si>
  <si>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</si>
  <si>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</si>
  <si>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</si>
  <si>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</si>
  <si>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</si>
  <si>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</si>
  <si>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</si>
  <si>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</si>
  <si>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</si>
  <si>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</si>
  <si>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</si>
  <si>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</si>
  <si>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</si>
  <si>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</si>
  <si>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</si>
  <si>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</si>
  <si>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</si>
  <si>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</si>
  <si>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</si>
  <si>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</si>
  <si>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</si>
  <si>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</si>
  <si>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</si>
  <si>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</si>
  <si>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</si>
  <si>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</si>
  <si>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</si>
  <si>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</si>
  <si>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</si>
  <si>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</si>
  <si>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</si>
  <si>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</si>
  <si>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</si>
  <si>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</si>
  <si>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</si>
  <si>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</si>
  <si>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</si>
  <si>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</si>
  <si>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</si>
  <si>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</si>
  <si>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</si>
  <si>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</si>
  <si>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</si>
  <si>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</si>
  <si>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</si>
  <si>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 xml:space="preserve">Кломпот из смеси сухофруктов 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</si>
  <si>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</si>
  <si>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</si>
  <si>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</si>
  <si>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</si>
  <si>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</si>
  <si>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</si>
  <si>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</si>
  <si>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</si>
  <si>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</si>
  <si>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</si>
  <si>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Каша гречневая рассыпчатая</t>
  </si>
  <si>
    <t>Йогурт</t>
  </si>
  <si>
    <t>КП25078</t>
  </si>
  <si>
    <t>Хлеб пшеничный</t>
  </si>
  <si>
    <t>Хлеб ржаной</t>
  </si>
  <si>
    <t>МОБУ СОШ с.Чуюнчи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</si>
</sst>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0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2025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134</v>
      </c>
      <c r="F6" s="39">
        <v>160</v>
      </c>
      <c r="G6" s="39">
        <v>13</v>
      </c>
      <c r="H6" s="39">
        <v>12</v>
      </c>
      <c r="I6" s="39">
        <v>20</v>
      </c>
      <c r="J6" s="39">
        <v>220</v>
      </c>
      <c r="K6" s="40" t="s">
        <v>99</v>
      </c>
      <c r="L6" s="39">
        <v>71.09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53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137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135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136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</v>
      </c>
      <c r="I13" s="19">
        <f t="shared" si="0"/>
        <v>67</v>
      </c>
      <c r="J13" s="19">
        <f t="shared" si="0"/>
        <v>500</v>
      </c>
      <c r="K13" s="25"/>
      <c r="L13" s="19">
        <f t="shared" ref="L13" si="1">SUM(L6:L12)</f>
        <v>71.09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48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56</v>
      </c>
      <c r="L15" s="42">
        <v>79.73</v>
      </c>
    </row>
    <row r="16" spans="1:12" ht="15" x14ac:dyDescent="0.25">
      <c r="A16" s="23"/>
      <c r="B16" s="15"/>
      <c r="C16" s="11"/>
      <c r="D16" s="7" t="s">
        <v>28</v>
      </c>
      <c r="E16" s="41" t="s">
        <v>50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57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58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59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137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138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79.73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1205</v>
      </c>
      <c r="G24" s="32">
        <f>G13+G23</f>
        <v>42</v>
      </c>
      <c r="H24" s="32">
        <f>H13+H23</f>
        <v>43</v>
      </c>
      <c r="I24" s="32">
        <f>I13+I23</f>
        <v>168</v>
      </c>
      <c r="J24" s="32">
        <f>J13+J23</f>
        <v>1236</v>
      </c>
      <c r="K24" s="32"/>
      <c r="L24" s="32">
        <f>L13+L23</f>
        <v>150.82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60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62</v>
      </c>
      <c r="L25" s="39">
        <v>71.09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63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61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64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137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71.09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65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66</v>
      </c>
      <c r="L33" s="42"/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68</v>
      </c>
      <c r="L34" s="42">
        <v>79.73</v>
      </c>
    </row>
    <row r="35" spans="1:12" ht="15" x14ac:dyDescent="0.25">
      <c r="A35" s="14"/>
      <c r="B35" s="15"/>
      <c r="C35" s="11"/>
      <c r="D35" s="7" t="s">
        <v>28</v>
      </c>
      <c r="E35" s="41" t="s">
        <v>111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69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70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71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137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138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79.73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150.82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133</v>
      </c>
      <c r="F44" s="39">
        <v>260</v>
      </c>
      <c r="G44" s="39">
        <v>12</v>
      </c>
      <c r="H44" s="39">
        <v>11</v>
      </c>
      <c r="I44" s="39">
        <v>23</v>
      </c>
      <c r="J44" s="39">
        <v>283</v>
      </c>
      <c r="K44" s="40" t="s">
        <v>73</v>
      </c>
      <c r="L44" s="39">
        <v>71.09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75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137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76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73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71.09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79</v>
      </c>
      <c r="L52" s="42">
        <v>79.73</v>
      </c>
    </row>
    <row r="53" spans="1:12" ht="15" x14ac:dyDescent="0.25">
      <c r="A53" s="23"/>
      <c r="B53" s="15"/>
      <c r="C53" s="11"/>
      <c r="D53" s="7" t="s">
        <v>27</v>
      </c>
      <c r="E53" s="41" t="s">
        <v>49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80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78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81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82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137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138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79.73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1265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150.82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43</v>
      </c>
      <c r="F63" s="39">
        <v>160</v>
      </c>
      <c r="G63" s="39">
        <v>4</v>
      </c>
      <c r="H63" s="39">
        <v>6</v>
      </c>
      <c r="I63" s="39">
        <v>29</v>
      </c>
      <c r="J63" s="39">
        <v>229</v>
      </c>
      <c r="K63" s="40" t="s">
        <v>85</v>
      </c>
      <c r="L63" s="39">
        <v>71.09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53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137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84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53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18">SUM(G63:G69)</f>
        <v>16</v>
      </c>
      <c r="H70" s="19">
        <f t="shared" ref="H70" si="19">SUM(H63:H69)</f>
        <v>19</v>
      </c>
      <c r="I70" s="19">
        <f t="shared" ref="I70" si="20">SUM(I63:I69)</f>
        <v>67</v>
      </c>
      <c r="J70" s="19">
        <f t="shared" ref="J70:L70" si="21">SUM(J63:J69)</f>
        <v>508</v>
      </c>
      <c r="K70" s="25"/>
      <c r="L70" s="19">
        <f t="shared" si="21"/>
        <v>71.09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86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83</v>
      </c>
      <c r="L72" s="42">
        <v>79.73</v>
      </c>
    </row>
    <row r="73" spans="1:12" ht="15" x14ac:dyDescent="0.25">
      <c r="A73" s="23"/>
      <c r="B73" s="15"/>
      <c r="C73" s="11"/>
      <c r="D73" s="7" t="s">
        <v>28</v>
      </c>
      <c r="E73" s="41" t="s">
        <v>72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75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87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89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88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59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137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138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79.73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1235</v>
      </c>
      <c r="G81" s="32">
        <f>G70+G80</f>
        <v>40</v>
      </c>
      <c r="H81" s="32">
        <f>H70+H80</f>
        <v>43</v>
      </c>
      <c r="I81" s="32">
        <f>I70+I80</f>
        <v>168</v>
      </c>
      <c r="J81" s="32">
        <f>J70+J80</f>
        <v>1215</v>
      </c>
      <c r="K81" s="32"/>
      <c r="L81" s="32">
        <f>L70+L80</f>
        <v>150.82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90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91</v>
      </c>
      <c r="L82" s="39">
        <v>71.09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53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137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71.09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92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95</v>
      </c>
      <c r="L91" s="42">
        <v>79.73</v>
      </c>
    </row>
    <row r="92" spans="1:12" ht="25.5" x14ac:dyDescent="0.25">
      <c r="A92" s="23"/>
      <c r="B92" s="15"/>
      <c r="C92" s="11"/>
      <c r="D92" s="7" t="s">
        <v>28</v>
      </c>
      <c r="E92" s="41" t="s">
        <v>93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96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51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97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94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64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137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138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79.73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150.82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98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99</v>
      </c>
      <c r="L101" s="39">
        <v>71.09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44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100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137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71.09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45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112</v>
      </c>
      <c r="L110" s="42">
        <v>79.73</v>
      </c>
    </row>
    <row r="111" spans="1:12" ht="15" x14ac:dyDescent="0.25">
      <c r="A111" s="23"/>
      <c r="B111" s="15"/>
      <c r="C111" s="11"/>
      <c r="D111" s="7" t="s">
        <v>28</v>
      </c>
      <c r="E111" s="41" t="s">
        <v>101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113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102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57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59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137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138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79.73</v>
      </c>
    </row>
    <row r="119" spans="1:12" ht="15.75" thickBot="1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150.82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103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106</v>
      </c>
      <c r="L120" s="39">
        <v>71.09</v>
      </c>
    </row>
    <row r="121" spans="1:12" ht="15" x14ac:dyDescent="0.25">
      <c r="A121" s="14"/>
      <c r="B121" s="15"/>
      <c r="C121" s="11"/>
      <c r="D121" s="6"/>
      <c r="E121" s="41" t="s">
        <v>104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107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53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137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105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108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71.09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109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110</v>
      </c>
      <c r="L129" s="42">
        <v>79.73</v>
      </c>
    </row>
    <row r="130" spans="1:12" ht="15" x14ac:dyDescent="0.25">
      <c r="A130" s="14"/>
      <c r="B130" s="15"/>
      <c r="C130" s="11"/>
      <c r="D130" s="7" t="s">
        <v>28</v>
      </c>
      <c r="E130" s="41" t="s">
        <v>111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69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82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137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138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52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79.73</v>
      </c>
    </row>
    <row r="138" spans="1:12" ht="15.75" thickBot="1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150.82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114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74</v>
      </c>
      <c r="L139" s="39">
        <v>71.09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53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137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71.09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76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73</v>
      </c>
      <c r="L147" s="42"/>
    </row>
    <row r="148" spans="1:12" ht="15" x14ac:dyDescent="0.25">
      <c r="A148" s="23"/>
      <c r="B148" s="15"/>
      <c r="C148" s="11"/>
      <c r="D148" s="7" t="s">
        <v>27</v>
      </c>
      <c r="E148" s="41" t="s">
        <v>115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116</v>
      </c>
      <c r="L148" s="42">
        <v>79.73</v>
      </c>
    </row>
    <row r="149" spans="1:12" ht="15" x14ac:dyDescent="0.25">
      <c r="A149" s="23"/>
      <c r="B149" s="15"/>
      <c r="C149" s="11"/>
      <c r="D149" s="7" t="s">
        <v>28</v>
      </c>
      <c r="E149" s="41" t="s">
        <v>78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81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53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137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138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79.73</v>
      </c>
    </row>
    <row r="157" spans="1:12" ht="15.75" thickBot="1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150.82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86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83</v>
      </c>
      <c r="L158" s="39">
        <v>71.09</v>
      </c>
    </row>
    <row r="159" spans="1:12" ht="15" x14ac:dyDescent="0.25">
      <c r="A159" s="23"/>
      <c r="B159" s="15"/>
      <c r="C159" s="11"/>
      <c r="D159" s="6"/>
      <c r="E159" s="41" t="s">
        <v>118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119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53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117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54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71.09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79.73</v>
      </c>
    </row>
    <row r="167" spans="1:12" ht="15" x14ac:dyDescent="0.25">
      <c r="A167" s="23"/>
      <c r="B167" s="15"/>
      <c r="C167" s="11"/>
      <c r="D167" s="7" t="s">
        <v>27</v>
      </c>
      <c r="E167" s="41" t="s">
        <v>46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120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121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122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123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59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137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138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124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108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79.73</v>
      </c>
    </row>
    <row r="176" spans="1:12" ht="15.75" thickBot="1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150.82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125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96</v>
      </c>
      <c r="L177" s="39">
        <v>71.09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47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126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137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71.09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79.73</v>
      </c>
    </row>
    <row r="186" spans="1:12" ht="15" x14ac:dyDescent="0.25">
      <c r="A186" s="23"/>
      <c r="B186" s="15"/>
      <c r="C186" s="11"/>
      <c r="D186" s="7" t="s">
        <v>27</v>
      </c>
      <c r="E186" s="41" t="s">
        <v>127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128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129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130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131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132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70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71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137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138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79.73</v>
      </c>
    </row>
    <row r="195" spans="1:12" ht="15.75" thickBot="1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150.82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1224.2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40.700000000000003</v>
      </c>
      <c r="I196" s="34">
        <f>(I24+I43+I62+I81+I100+I119+I138+I157+I176+I195)/(IF(I24=0,0,1)+IF(I43=0,0,1)+IF(I62=0,0,1)+IF(I81=0,0,1)+IF(I100=0,0,1)+IF(I119=0,0,1)+IF(I138=0,0,1)+IF(I157=0,0,1)+IF(I176=0,0,1)+IF(I195=0,0,1))</f>
        <v>172.2</v>
      </c>
      <c r="J196" s="34">
        <f>(J24+J43+J62+J81+J100+J119+J138+J157+J176+J195)/(IF(J24=0,0,1)+IF(J43=0,0,1)+IF(J62=0,0,1)+IF(J81=0,0,1)+IF(J100=0,0,1)+IF(J119=0,0,1)+IF(J138=0,0,1)+IF(J157=0,0,1)+IF(J176=0,0,1)+IF(J195=0,0,1))</f>
        <v>1245.9000000000001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150.81999999999996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2025-07-18T09:47:10Z</cp:lastPrinted>
  <dcterms:created xsi:type="dcterms:W3CDTF">2022-05-16T14:23:56Z</dcterms:created>
  <dcterms:modified xsi:type="dcterms:W3CDTF">2025-08-31T17:14:01Z</dcterms:modified>
</cp:coreProperties>
</file>